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福知山テニス協会\2025年度_令和7年度\team_war\"/>
    </mc:Choice>
  </mc:AlternateContent>
  <xr:revisionPtr revIDLastSave="0" documentId="13_ncr:1_{20950707-BB4C-4FA6-95D1-4A966BD6AF08}" xr6:coauthVersionLast="47" xr6:coauthVersionMax="47" xr10:uidLastSave="{00000000-0000-0000-0000-000000000000}"/>
  <bookViews>
    <workbookView xWindow="-108" yWindow="-108" windowWidth="23256" windowHeight="12456" xr2:uid="{8825FAE5-7F60-4C21-A670-FB98F3510DA7}"/>
  </bookViews>
  <sheets>
    <sheet name="Sheet1" sheetId="1" r:id="rId1"/>
  </sheets>
  <definedNames>
    <definedName name="_xlnm.Print_Area" localSheetId="0">Sheet1!$A$1:$I$32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7" i="1"/>
  <c r="M16" i="1"/>
  <c r="M14" i="1"/>
  <c r="J17" i="1"/>
  <c r="J18" i="1"/>
  <c r="J19" i="1"/>
  <c r="J20" i="1"/>
  <c r="J21" i="1"/>
  <c r="J22" i="1"/>
  <c r="J23" i="1"/>
  <c r="J24" i="1"/>
  <c r="M15" i="1"/>
  <c r="J27" i="1"/>
  <c r="J26" i="1"/>
  <c r="J25" i="1"/>
  <c r="J28" i="1"/>
  <c r="J29" i="1"/>
  <c r="J30" i="1"/>
  <c r="J31" i="1"/>
  <c r="J16" i="1"/>
  <c r="J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ma54n</author>
  </authors>
  <commentList>
    <comment ref="C14" authorId="0" shapeId="0" xr:uid="{1DF43CE6-3932-4034-B7C4-5E4A32AFC8C3}">
      <text>
        <r>
          <rPr>
            <sz val="9"/>
            <color indexed="10"/>
            <rFont val="ＭＳ 明朝"/>
            <family val="1"/>
            <charset val="128"/>
          </rPr>
          <t>手入力</t>
        </r>
      </text>
    </comment>
    <comment ref="D14" authorId="0" shapeId="0" xr:uid="{88F4EEC9-D593-4CF3-A0A1-73FAB5D0B8A2}">
      <text>
        <r>
          <rPr>
            <sz val="9"/>
            <color indexed="10"/>
            <rFont val="ＭＳ 明朝"/>
            <family val="1"/>
            <charset val="128"/>
          </rPr>
          <t>セルをクリックすると選択できます【男子 or 女子】</t>
        </r>
      </text>
    </comment>
    <comment ref="E14" authorId="0" shapeId="0" xr:uid="{4BCF436B-5B39-4EA8-A831-2BC140D3FE8F}">
      <text>
        <r>
          <rPr>
            <sz val="9"/>
            <color indexed="10"/>
            <rFont val="ＭＳ 明朝"/>
            <family val="1"/>
            <charset val="128"/>
          </rPr>
          <t>セルをクリックすると選択できます
【A：上級 or B：中級 or C:初級】</t>
        </r>
      </text>
    </comment>
    <comment ref="G14" authorId="0" shapeId="0" xr:uid="{BB3CA03E-6EAF-427E-B2A4-A662D257EEB6}">
      <text>
        <r>
          <rPr>
            <sz val="9"/>
            <color indexed="10"/>
            <rFont val="ＭＳ 明朝"/>
            <family val="1"/>
            <charset val="128"/>
          </rPr>
          <t>セルをクリックすると選択できます</t>
        </r>
      </text>
    </comment>
  </commentList>
</comments>
</file>

<file path=xl/sharedStrings.xml><?xml version="1.0" encoding="utf-8"?>
<sst xmlns="http://schemas.openxmlformats.org/spreadsheetml/2006/main" count="82" uniqueCount="42">
  <si>
    <t>（</t>
  </si>
  <si>
    <t>（</t>
    <phoneticPr fontId="1"/>
  </si>
  <si>
    <t>）</t>
  </si>
  <si>
    <t>）</t>
    <phoneticPr fontId="1"/>
  </si>
  <si>
    <t>申込者名：</t>
    <rPh sb="0" eb="2">
      <t>モウシコミ</t>
    </rPh>
    <rPh sb="2" eb="3">
      <t>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</si>
  <si>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</si>
  <si>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住　　所：</t>
    <rPh sb="0" eb="1">
      <t>ジュウ</t>
    </rPh>
    <rPh sb="3" eb="4">
      <t>ショ</t>
    </rPh>
    <phoneticPr fontId="1"/>
  </si>
  <si>
    <t>〇出場者欄〇</t>
    <rPh sb="1" eb="4">
      <t>シュツジョウシャ</t>
    </rPh>
    <rPh sb="4" eb="5">
      <t>ラン</t>
    </rPh>
    <phoneticPr fontId="1"/>
  </si>
  <si>
    <t>所属クラブ</t>
    <rPh sb="0" eb="2">
      <t>ショゾク</t>
    </rPh>
    <phoneticPr fontId="1"/>
  </si>
  <si>
    <t>必須</t>
    <rPh sb="0" eb="2">
      <t>ヒッス</t>
    </rPh>
    <phoneticPr fontId="1"/>
  </si>
  <si>
    <t>選手名</t>
    <rPh sb="0" eb="3">
      <t>センシュメイ</t>
    </rPh>
    <phoneticPr fontId="1"/>
  </si>
  <si>
    <t>〇〇〇クラブ</t>
  </si>
  <si>
    <t>例２</t>
    <rPh sb="0" eb="1">
      <t>レイ</t>
    </rPh>
    <phoneticPr fontId="1"/>
  </si>
  <si>
    <t>例１</t>
    <rPh sb="0" eb="1">
      <t>レイ</t>
    </rPh>
    <phoneticPr fontId="1"/>
  </si>
  <si>
    <t>硬式　A夫</t>
    <rPh sb="0" eb="2">
      <t>コウシキ</t>
    </rPh>
    <rPh sb="4" eb="5">
      <t>フ</t>
    </rPh>
    <phoneticPr fontId="1"/>
  </si>
  <si>
    <t>硬式　A子</t>
    <rPh sb="0" eb="2">
      <t>コウシキ</t>
    </rPh>
    <rPh sb="4" eb="5">
      <t>コ</t>
    </rPh>
    <phoneticPr fontId="1"/>
  </si>
  <si>
    <t>申込期限：</t>
    <rPh sb="0" eb="2">
      <t>モウシコミ</t>
    </rPh>
    <rPh sb="2" eb="4">
      <t>キゲン</t>
    </rPh>
    <phoneticPr fontId="1"/>
  </si>
  <si>
    <t>申込用紙</t>
    <rPh sb="0" eb="2">
      <t>モウシコミ</t>
    </rPh>
    <rPh sb="2" eb="4">
      <t>ヨウシ</t>
    </rPh>
    <phoneticPr fontId="1"/>
  </si>
  <si>
    <t>申 込 日：</t>
    <rPh sb="0" eb="1">
      <t>サル</t>
    </rPh>
    <rPh sb="2" eb="3">
      <t>コ</t>
    </rPh>
    <rPh sb="4" eb="5">
      <t>ビ</t>
    </rPh>
    <rPh sb="5" eb="6">
      <t>ヒ</t>
    </rPh>
    <phoneticPr fontId="1"/>
  </si>
  <si>
    <t>開 催 日：</t>
    <rPh sb="0" eb="1">
      <t>カイ</t>
    </rPh>
    <rPh sb="2" eb="3">
      <t>サイ</t>
    </rPh>
    <rPh sb="4" eb="5">
      <t>ヒ</t>
    </rPh>
    <phoneticPr fontId="1"/>
  </si>
  <si>
    <t>№</t>
    <phoneticPr fontId="1"/>
  </si>
  <si>
    <t>参加費</t>
    <rPh sb="0" eb="3">
      <t>サンカヒ</t>
    </rPh>
    <phoneticPr fontId="1"/>
  </si>
  <si>
    <t>性別</t>
    <rPh sb="0" eb="2">
      <t>セイベツ</t>
    </rPh>
    <phoneticPr fontId="1"/>
  </si>
  <si>
    <t>レベル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</si>
  <si>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</si>
  <si>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</si>
  <si>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A：上級</t>
    <rPh sb="2" eb="4">
      <t>ジョウキュウ</t>
    </rPh>
    <phoneticPr fontId="1"/>
  </si>
  <si>
    <t>B：中級</t>
    <rPh sb="2" eb="4">
      <t>チュウキュウ</t>
    </rPh>
    <phoneticPr fontId="1"/>
  </si>
  <si>
    <t>あすなろ</t>
    <phoneticPr fontId="1"/>
  </si>
  <si>
    <t>朝暉</t>
    <phoneticPr fontId="1"/>
  </si>
  <si>
    <t>BunBun</t>
    <phoneticPr fontId="1"/>
  </si>
  <si>
    <t>福知山ローン</t>
    <phoneticPr fontId="1"/>
  </si>
  <si>
    <t>性別人数</t>
    <rPh sb="0" eb="2">
      <t>セイベツ</t>
    </rPh>
    <rPh sb="2" eb="4">
      <t>ニンズウ</t>
    </rPh>
    <phoneticPr fontId="1"/>
  </si>
  <si>
    <t>C：初級</t>
    <rPh sb="2" eb="4">
      <t>ショキュウ</t>
    </rPh>
    <phoneticPr fontId="1"/>
  </si>
  <si>
    <t>参加料は当日徴収</t>
    <rPh sb="0" eb="3">
      <t>サンカリョウ</t>
    </rPh>
    <rPh sb="4" eb="6">
      <t>トウジツ</t>
    </rPh>
    <rPh sb="6" eb="8">
      <t>チョウシュウ</t>
    </rPh>
    <phoneticPr fontId="1"/>
  </si>
  <si>
    <t>申込先ｱﾄﾞﾚｽ：</t>
    <rPh sb="0" eb="2">
      <t>モウシコミ</t>
    </rPh>
    <rPh sb="2" eb="3">
      <t>サキ</t>
    </rPh>
    <phoneticPr fontId="1"/>
  </si>
  <si>
    <t>fukuchiyamatennis@thanks.sakura.ne.jp</t>
    <phoneticPr fontId="1"/>
  </si>
  <si>
    <t>FJTC福知山ジュニア</t>
    <phoneticPr fontId="1"/>
  </si>
  <si>
    <t>第20回 福知山テニス協会員によるチーム対抗戦</t>
    <phoneticPr fontId="1"/>
  </si>
  <si>
    <t>10月5日(日）</t>
    <rPh sb="5" eb="7">
      <t>ダンシ</t>
    </rPh>
    <rPh sb="6" eb="7">
      <t>カズオ</t>
    </rPh>
    <phoneticPr fontId="1"/>
  </si>
  <si>
    <t>9月25日(水) 17:00</t>
    <rPh sb="1" eb="2">
      <t>ツキ</t>
    </rPh>
    <rPh sb="4" eb="5">
      <t>ヒ</t>
    </rPh>
    <rPh sb="6" eb="7">
      <t>ミズ</t>
    </rPh>
    <phoneticPr fontId="1"/>
  </si>
  <si>
    <t>1,000円／1名　但し、2025年度福知山テニス協会登録者のみ参加可能</t>
    <rPh sb="5" eb="6">
      <t>エン</t>
    </rPh>
    <rPh sb="8" eb="9">
      <t>メイ</t>
    </rPh>
    <rPh sb="10" eb="11">
      <t>タダ</t>
    </rPh>
    <rPh sb="17" eb="19">
      <t>ネンド</t>
    </rPh>
    <rPh sb="32" eb="34">
      <t>サンカ</t>
    </rPh>
    <rPh sb="34" eb="36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</si>
</sst>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9"/>
      <color indexed="1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9" fillId="0" borderId="0" xfId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31" fontId="2" fillId="2" borderId="1" xfId="0" applyNumberFormat="1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ukuchiyamatennis@thanks.sakura.ne.jp?subject=2025_entry_teamwar" TargetMode="External"/><Relationship Id="rId1" Type="http://schemas.openxmlformats.org/officeDocument/2006/relationships/hyperlink" Target="mailto:fukuchiyamatennis@thanks.sakura.ne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5956-B3A9-4E1C-A258-686A2696AC00}">
  <dimension ref="B1:M33"/>
  <sheetViews>
    <sheetView tabSelected="1" view="pageBreakPreview" zoomScaleNormal="100" zoomScaleSheetLayoutView="100" workbookViewId="0">
      <selection activeCell="M10" sqref="M10"/>
    </sheetView>
  </sheetViews>
  <sheetFormatPr defaultColWidth="9" defaultRowHeight="13.2" x14ac:dyDescent="0.45"/>
  <cols>
    <col min="1" max="1" width="2.5" style="1" customWidth="1"/>
    <col min="2" max="2" width="11.3984375" style="1" customWidth="1"/>
    <col min="3" max="3" width="18" style="1" customWidth="1"/>
    <col min="4" max="5" width="10" style="1" customWidth="1"/>
    <col min="6" max="6" width="4.59765625" style="1" customWidth="1"/>
    <col min="7" max="7" width="18" style="1" customWidth="1"/>
    <col min="8" max="8" width="4.59765625" style="1" customWidth="1"/>
    <col min="9" max="9" width="2.5" style="1" customWidth="1"/>
    <col min="10" max="10" width="7.69921875" style="1" customWidth="1"/>
    <col min="11" max="11" width="3" style="1" customWidth="1"/>
    <col min="12" max="12" width="13.19921875" style="1" customWidth="1"/>
    <col min="13" max="13" width="13.3984375" style="1" customWidth="1"/>
    <col min="14" max="16384" width="9" style="1"/>
  </cols>
  <sheetData>
    <row r="1" spans="2:13" ht="21" customHeight="1" x14ac:dyDescent="0.45">
      <c r="B1" s="48" t="s">
        <v>38</v>
      </c>
      <c r="C1" s="48"/>
      <c r="D1" s="48"/>
      <c r="E1" s="48"/>
      <c r="F1" s="48"/>
      <c r="G1" s="48"/>
      <c r="H1" s="48"/>
    </row>
    <row r="2" spans="2:13" ht="21" customHeight="1" x14ac:dyDescent="0.45">
      <c r="B2" s="48" t="s">
        <v>17</v>
      </c>
      <c r="C2" s="48"/>
      <c r="D2" s="48"/>
      <c r="E2" s="48"/>
      <c r="F2" s="48"/>
      <c r="G2" s="48"/>
      <c r="H2" s="48"/>
    </row>
    <row r="3" spans="2:13" ht="16.5" customHeight="1" x14ac:dyDescent="0.45">
      <c r="B3" s="2" t="s">
        <v>18</v>
      </c>
      <c r="C3" s="51"/>
      <c r="D3" s="49"/>
      <c r="E3" s="49"/>
      <c r="F3" s="49"/>
      <c r="G3" s="49"/>
      <c r="H3" s="5" t="s">
        <v>9</v>
      </c>
    </row>
    <row r="4" spans="2:13" ht="16.5" customHeight="1" x14ac:dyDescent="0.45">
      <c r="B4" s="2" t="s">
        <v>4</v>
      </c>
      <c r="C4" s="49"/>
      <c r="D4" s="49"/>
      <c r="E4" s="49"/>
      <c r="F4" s="49"/>
      <c r="G4" s="49"/>
      <c r="H4" s="5" t="s">
        <v>9</v>
      </c>
    </row>
    <row r="5" spans="2:13" ht="16.5" customHeight="1" x14ac:dyDescent="0.45">
      <c r="B5" s="3" t="s">
        <v>6</v>
      </c>
      <c r="C5" s="50"/>
      <c r="D5" s="50"/>
      <c r="E5" s="50"/>
      <c r="F5" s="50"/>
      <c r="G5" s="50"/>
      <c r="H5" s="5" t="s">
        <v>9</v>
      </c>
    </row>
    <row r="6" spans="2:13" ht="16.5" customHeight="1" x14ac:dyDescent="0.45">
      <c r="B6" s="3" t="s">
        <v>5</v>
      </c>
      <c r="C6" s="50"/>
      <c r="D6" s="50"/>
      <c r="E6" s="50"/>
      <c r="F6" s="50"/>
      <c r="G6" s="50"/>
      <c r="H6" s="5" t="s">
        <v>9</v>
      </c>
    </row>
    <row r="7" spans="2:13" ht="16.5" customHeight="1" x14ac:dyDescent="0.45">
      <c r="B7" s="1" t="s">
        <v>34</v>
      </c>
      <c r="C7" s="45"/>
      <c r="D7" s="45"/>
      <c r="E7" s="45"/>
      <c r="F7" s="45"/>
      <c r="G7" s="45"/>
      <c r="H7" s="5"/>
    </row>
    <row r="8" spans="2:13" ht="16.5" customHeight="1" x14ac:dyDescent="0.45">
      <c r="C8" s="14" t="s">
        <v>41</v>
      </c>
    </row>
    <row r="9" spans="2:13" ht="15" customHeight="1" x14ac:dyDescent="0.45">
      <c r="B9" s="1" t="s">
        <v>19</v>
      </c>
      <c r="C9" s="6" t="s">
        <v>39</v>
      </c>
      <c r="D9" s="4"/>
      <c r="E9" s="4"/>
    </row>
    <row r="10" spans="2:13" ht="15" customHeight="1" x14ac:dyDescent="0.45">
      <c r="B10" s="1" t="s">
        <v>16</v>
      </c>
      <c r="C10" s="6" t="s">
        <v>40</v>
      </c>
      <c r="D10" s="4"/>
      <c r="E10" s="4"/>
    </row>
    <row r="11" spans="2:13" ht="18.75" customHeight="1" x14ac:dyDescent="0.45">
      <c r="B11" s="46" t="s">
        <v>35</v>
      </c>
      <c r="C11" s="47" t="s">
        <v>36</v>
      </c>
      <c r="D11" s="47"/>
      <c r="E11" s="47"/>
    </row>
    <row r="12" spans="2:13" ht="81.599999999999994" customHeight="1" x14ac:dyDescent="0.45">
      <c r="C12" s="4"/>
      <c r="D12" s="4"/>
      <c r="E12" s="4"/>
      <c r="F12" s="4"/>
    </row>
    <row r="13" spans="2:13" ht="18.75" customHeight="1" thickBot="1" x14ac:dyDescent="0.5">
      <c r="B13" s="1" t="s">
        <v>7</v>
      </c>
      <c r="M13" s="13" t="s">
        <v>32</v>
      </c>
    </row>
    <row r="14" spans="2:13" ht="26.25" customHeight="1" thickBot="1" x14ac:dyDescent="0.5">
      <c r="B14" s="7" t="s">
        <v>20</v>
      </c>
      <c r="C14" s="8" t="s">
        <v>10</v>
      </c>
      <c r="D14" s="9" t="s">
        <v>22</v>
      </c>
      <c r="E14" s="9" t="s">
        <v>23</v>
      </c>
      <c r="F14" s="10" t="s">
        <v>0</v>
      </c>
      <c r="G14" s="11" t="s">
        <v>8</v>
      </c>
      <c r="H14" s="12" t="s">
        <v>2</v>
      </c>
      <c r="J14" s="13" t="s">
        <v>21</v>
      </c>
      <c r="L14" s="1" t="s">
        <v>24</v>
      </c>
      <c r="M14" s="1">
        <f>COUNTIF($D$17:$D$31,L14)</f>
        <v>0</v>
      </c>
    </row>
    <row r="15" spans="2:13" ht="24" customHeight="1" thickTop="1" x14ac:dyDescent="0.45">
      <c r="B15" s="29" t="s">
        <v>13</v>
      </c>
      <c r="C15" s="15" t="s">
        <v>14</v>
      </c>
      <c r="D15" s="16" t="s">
        <v>24</v>
      </c>
      <c r="E15" s="31" t="s">
        <v>26</v>
      </c>
      <c r="F15" s="17" t="s">
        <v>0</v>
      </c>
      <c r="G15" s="18" t="s">
        <v>11</v>
      </c>
      <c r="H15" s="19" t="s">
        <v>2</v>
      </c>
      <c r="J15" s="1">
        <f t="shared" ref="J15:J31" si="0">IF(E15="○",2000,IF(E15="×",2500,0))</f>
        <v>0</v>
      </c>
      <c r="L15" s="1" t="s">
        <v>25</v>
      </c>
      <c r="M15" s="1">
        <f>COUNTIF($D$17:$D$31,L15)</f>
        <v>0</v>
      </c>
    </row>
    <row r="16" spans="2:13" ht="24" customHeight="1" thickBot="1" x14ac:dyDescent="0.5">
      <c r="B16" s="26" t="s">
        <v>12</v>
      </c>
      <c r="C16" s="20" t="s">
        <v>15</v>
      </c>
      <c r="D16" s="21" t="s">
        <v>25</v>
      </c>
      <c r="E16" s="30" t="s">
        <v>27</v>
      </c>
      <c r="F16" s="22" t="s">
        <v>0</v>
      </c>
      <c r="G16" s="23" t="s">
        <v>11</v>
      </c>
      <c r="H16" s="24" t="s">
        <v>2</v>
      </c>
      <c r="J16" s="1">
        <f t="shared" si="0"/>
        <v>0</v>
      </c>
      <c r="L16" s="1" t="s">
        <v>26</v>
      </c>
      <c r="M16" s="1">
        <f>COUNTIF($E$17:$E$31,L16)</f>
        <v>0</v>
      </c>
    </row>
    <row r="17" spans="2:13" ht="24" customHeight="1" thickTop="1" x14ac:dyDescent="0.45">
      <c r="B17" s="29">
        <v>1</v>
      </c>
      <c r="C17" s="32"/>
      <c r="D17" s="31"/>
      <c r="E17" s="31"/>
      <c r="F17" s="33" t="s">
        <v>1</v>
      </c>
      <c r="G17" s="34"/>
      <c r="H17" s="35" t="s">
        <v>3</v>
      </c>
      <c r="J17" s="1">
        <f>IF(E17="○",1000,IF(E17="×",2500,0))</f>
        <v>0</v>
      </c>
      <c r="L17" s="1" t="s">
        <v>27</v>
      </c>
      <c r="M17" s="1">
        <f>COUNTIF($E$17:$E$31,L17)</f>
        <v>0</v>
      </c>
    </row>
    <row r="18" spans="2:13" ht="24" customHeight="1" x14ac:dyDescent="0.45">
      <c r="B18" s="25">
        <v>2</v>
      </c>
      <c r="C18" s="36"/>
      <c r="D18" s="28"/>
      <c r="E18" s="28"/>
      <c r="F18" s="37" t="s">
        <v>1</v>
      </c>
      <c r="G18" s="38"/>
      <c r="H18" s="39" t="s">
        <v>3</v>
      </c>
      <c r="J18" s="1">
        <f t="shared" si="0"/>
        <v>0</v>
      </c>
      <c r="L18" s="1" t="s">
        <v>33</v>
      </c>
      <c r="M18" s="1">
        <f>COUNTIF($E$17:$E$31,L18)</f>
        <v>0</v>
      </c>
    </row>
    <row r="19" spans="2:13" ht="24" customHeight="1" x14ac:dyDescent="0.45">
      <c r="B19" s="25">
        <v>3</v>
      </c>
      <c r="C19" s="36"/>
      <c r="D19" s="28"/>
      <c r="E19" s="28"/>
      <c r="F19" s="37" t="s">
        <v>1</v>
      </c>
      <c r="G19" s="38"/>
      <c r="H19" s="39" t="s">
        <v>3</v>
      </c>
      <c r="J19" s="1">
        <f t="shared" si="0"/>
        <v>0</v>
      </c>
      <c r="M19" s="1" t="s">
        <v>28</v>
      </c>
    </row>
    <row r="20" spans="2:13" ht="24" customHeight="1" x14ac:dyDescent="0.45">
      <c r="B20" s="25">
        <v>4</v>
      </c>
      <c r="C20" s="36"/>
      <c r="D20" s="28"/>
      <c r="E20" s="28"/>
      <c r="F20" s="37" t="s">
        <v>1</v>
      </c>
      <c r="G20" s="38"/>
      <c r="H20" s="39" t="s">
        <v>3</v>
      </c>
      <c r="J20" s="1">
        <f t="shared" si="0"/>
        <v>0</v>
      </c>
      <c r="M20" s="1" t="s">
        <v>29</v>
      </c>
    </row>
    <row r="21" spans="2:13" ht="24" customHeight="1" x14ac:dyDescent="0.45">
      <c r="B21" s="25">
        <v>5</v>
      </c>
      <c r="C21" s="36"/>
      <c r="D21" s="28"/>
      <c r="E21" s="28"/>
      <c r="F21" s="37" t="s">
        <v>1</v>
      </c>
      <c r="G21" s="38"/>
      <c r="H21" s="39" t="s">
        <v>3</v>
      </c>
      <c r="J21" s="1">
        <f t="shared" si="0"/>
        <v>0</v>
      </c>
      <c r="M21" s="1" t="s">
        <v>30</v>
      </c>
    </row>
    <row r="22" spans="2:13" ht="24" customHeight="1" x14ac:dyDescent="0.45">
      <c r="B22" s="25">
        <v>6</v>
      </c>
      <c r="C22" s="36"/>
      <c r="D22" s="28"/>
      <c r="E22" s="28"/>
      <c r="F22" s="37" t="s">
        <v>1</v>
      </c>
      <c r="G22" s="38"/>
      <c r="H22" s="39" t="s">
        <v>3</v>
      </c>
      <c r="J22" s="1">
        <f t="shared" si="0"/>
        <v>0</v>
      </c>
      <c r="M22" s="1" t="s">
        <v>31</v>
      </c>
    </row>
    <row r="23" spans="2:13" ht="24" customHeight="1" x14ac:dyDescent="0.45">
      <c r="B23" s="25">
        <v>7</v>
      </c>
      <c r="C23" s="36"/>
      <c r="D23" s="28"/>
      <c r="E23" s="28"/>
      <c r="F23" s="37" t="s">
        <v>1</v>
      </c>
      <c r="G23" s="38"/>
      <c r="H23" s="39" t="s">
        <v>3</v>
      </c>
      <c r="J23" s="1">
        <f t="shared" si="0"/>
        <v>0</v>
      </c>
      <c r="M23" s="1" t="s">
        <v>37</v>
      </c>
    </row>
    <row r="24" spans="2:13" ht="24" customHeight="1" x14ac:dyDescent="0.45">
      <c r="B24" s="25">
        <v>8</v>
      </c>
      <c r="C24" s="36"/>
      <c r="D24" s="28"/>
      <c r="E24" s="28"/>
      <c r="F24" s="37" t="s">
        <v>1</v>
      </c>
      <c r="G24" s="38"/>
      <c r="H24" s="39" t="s">
        <v>3</v>
      </c>
      <c r="J24" s="1">
        <f t="shared" si="0"/>
        <v>0</v>
      </c>
    </row>
    <row r="25" spans="2:13" ht="24" customHeight="1" x14ac:dyDescent="0.45">
      <c r="B25" s="25">
        <v>9</v>
      </c>
      <c r="C25" s="36"/>
      <c r="D25" s="28"/>
      <c r="E25" s="28"/>
      <c r="F25" s="37" t="s">
        <v>1</v>
      </c>
      <c r="G25" s="38"/>
      <c r="H25" s="39" t="s">
        <v>3</v>
      </c>
      <c r="J25" s="1">
        <f t="shared" si="0"/>
        <v>0</v>
      </c>
    </row>
    <row r="26" spans="2:13" ht="24" customHeight="1" x14ac:dyDescent="0.45">
      <c r="B26" s="25">
        <v>10</v>
      </c>
      <c r="C26" s="36"/>
      <c r="D26" s="28"/>
      <c r="E26" s="28"/>
      <c r="F26" s="37" t="s">
        <v>1</v>
      </c>
      <c r="G26" s="38"/>
      <c r="H26" s="39" t="s">
        <v>3</v>
      </c>
      <c r="J26" s="1">
        <f t="shared" si="0"/>
        <v>0</v>
      </c>
    </row>
    <row r="27" spans="2:13" ht="24" customHeight="1" x14ac:dyDescent="0.45">
      <c r="B27" s="25">
        <v>11</v>
      </c>
      <c r="C27" s="36"/>
      <c r="D27" s="28"/>
      <c r="E27" s="28"/>
      <c r="F27" s="37" t="s">
        <v>1</v>
      </c>
      <c r="G27" s="38"/>
      <c r="H27" s="39" t="s">
        <v>3</v>
      </c>
      <c r="J27" s="1">
        <f t="shared" si="0"/>
        <v>0</v>
      </c>
    </row>
    <row r="28" spans="2:13" ht="24" customHeight="1" x14ac:dyDescent="0.45">
      <c r="B28" s="25">
        <v>12</v>
      </c>
      <c r="C28" s="36"/>
      <c r="D28" s="28"/>
      <c r="E28" s="28"/>
      <c r="F28" s="37" t="s">
        <v>1</v>
      </c>
      <c r="G28" s="38"/>
      <c r="H28" s="39" t="s">
        <v>3</v>
      </c>
      <c r="J28" s="1">
        <f t="shared" si="0"/>
        <v>0</v>
      </c>
    </row>
    <row r="29" spans="2:13" ht="24" customHeight="1" x14ac:dyDescent="0.45">
      <c r="B29" s="25">
        <v>13</v>
      </c>
      <c r="C29" s="36"/>
      <c r="D29" s="28"/>
      <c r="E29" s="28"/>
      <c r="F29" s="37" t="s">
        <v>1</v>
      </c>
      <c r="G29" s="38"/>
      <c r="H29" s="39" t="s">
        <v>3</v>
      </c>
      <c r="J29" s="1">
        <f t="shared" si="0"/>
        <v>0</v>
      </c>
    </row>
    <row r="30" spans="2:13" ht="24" customHeight="1" x14ac:dyDescent="0.45">
      <c r="B30" s="25">
        <v>14</v>
      </c>
      <c r="C30" s="36"/>
      <c r="D30" s="28"/>
      <c r="E30" s="28"/>
      <c r="F30" s="37" t="s">
        <v>1</v>
      </c>
      <c r="G30" s="38"/>
      <c r="H30" s="39" t="s">
        <v>3</v>
      </c>
      <c r="J30" s="1">
        <f t="shared" si="0"/>
        <v>0</v>
      </c>
    </row>
    <row r="31" spans="2:13" ht="24" customHeight="1" thickBot="1" x14ac:dyDescent="0.5">
      <c r="B31" s="27">
        <v>15</v>
      </c>
      <c r="C31" s="40"/>
      <c r="D31" s="41"/>
      <c r="E31" s="41"/>
      <c r="F31" s="42" t="s">
        <v>1</v>
      </c>
      <c r="G31" s="43"/>
      <c r="H31" s="44" t="s">
        <v>3</v>
      </c>
      <c r="J31" s="1">
        <f t="shared" si="0"/>
        <v>0</v>
      </c>
    </row>
    <row r="32" spans="2:13" ht="9" customHeight="1" x14ac:dyDescent="0.45"/>
    <row r="33" ht="22.5" customHeight="1" x14ac:dyDescent="0.45"/>
  </sheetData>
  <mergeCells count="7">
    <mergeCell ref="C11:E11"/>
    <mergeCell ref="B1:H1"/>
    <mergeCell ref="B2:H2"/>
    <mergeCell ref="C4:G4"/>
    <mergeCell ref="C5:G5"/>
    <mergeCell ref="C6:G6"/>
    <mergeCell ref="C3:G3"/>
  </mergeCells>
  <phoneticPr fontId="1"/>
  <dataValidations count="3">
    <dataValidation type="list" allowBlank="1" showInputMessage="1" showErrorMessage="1" sqref="D15:D31" xr:uid="{BADB6B65-6191-499E-B770-A6774F928F4C}">
      <formula1>$L$14:$L$15</formula1>
    </dataValidation>
    <dataValidation type="list" allowBlank="1" showInputMessage="1" showErrorMessage="1" sqref="E15:E31" xr:uid="{6BB0D172-590C-4CB4-92F3-9077B1AB21F3}">
      <formula1>$L$16:$L$18</formula1>
    </dataValidation>
    <dataValidation type="list" allowBlank="1" showInputMessage="1" showErrorMessage="1" sqref="G17:G31" xr:uid="{B2F6D901-6710-4B33-93D1-3B74E08DCAA4}">
      <formula1>$M$19:$M$23</formula1>
    </dataValidation>
  </dataValidations>
  <hyperlinks>
    <hyperlink ref="C11" r:id="rId1" xr:uid="{6A971645-85B8-47A6-8140-770379BCA310}"/>
    <hyperlink ref="C11:E11" r:id="rId2" display="fukuchiyamatennis@thanks.sakura.ne.jp" xr:uid="{E446BE75-6DEF-4ECE-9E53-05709A1944E3}"/>
  </hyperlinks>
  <printOptions horizontalCentered="1"/>
  <pageMargins left="0.78740157480314965" right="0.39370078740157483" top="0.39370078740157483" bottom="0.19685039370078741" header="0.31496062992125984" footer="0.31496062992125984"/>
  <pageSetup paperSize="9" orientation="portrait" horizontalDpi="4294967292" verticalDpi="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ma54n</dc:creator>
  <cp:lastModifiedBy>学 近森</cp:lastModifiedBy>
  <cp:lastPrinted>2021-09-20T06:25:19Z</cp:lastPrinted>
  <dcterms:created xsi:type="dcterms:W3CDTF">2021-03-18T12:11:56Z</dcterms:created>
  <dcterms:modified xsi:type="dcterms:W3CDTF">2025-08-30T01:02:49Z</dcterms:modified>
</cp:coreProperties>
</file>